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" i="1" l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<sst xmlns="http://schemas.openxmlformats.org/spreadsheetml/2006/main" count="240" uniqueCount="211">
  <si>
    <t>Rang</t>
  </si>
  <si>
    <t>Name Vorname</t>
  </si>
  <si>
    <t>Geb.</t>
  </si>
  <si>
    <t>Adresse</t>
  </si>
  <si>
    <t>PLZ und Ort</t>
  </si>
  <si>
    <t>Passen</t>
  </si>
  <si>
    <t>Total</t>
  </si>
  <si>
    <t>iZ</t>
  </si>
  <si>
    <t>Aeschlimann Hans.R</t>
  </si>
  <si>
    <t>Chlösterli</t>
  </si>
  <si>
    <t>6145 Fischbach</t>
  </si>
  <si>
    <t>Dula Hans</t>
  </si>
  <si>
    <t>Rebstockstr. 5</t>
  </si>
  <si>
    <t>6017 Ruswil</t>
  </si>
  <si>
    <t>Furrer Josef</t>
  </si>
  <si>
    <t>Bettwilerstr. 4</t>
  </si>
  <si>
    <t>6288 Schongau</t>
  </si>
  <si>
    <t>Gebistorf Albert</t>
  </si>
  <si>
    <t>Haldenrain 2</t>
  </si>
  <si>
    <t>6206 Neuenkirch</t>
  </si>
  <si>
    <t>Luternauer Roland</t>
  </si>
  <si>
    <t>Winkel 23</t>
  </si>
  <si>
    <t>6265 Roggliswil</t>
  </si>
  <si>
    <t>Banz Andreas</t>
  </si>
  <si>
    <t>Sonnhofpark 4</t>
  </si>
  <si>
    <t>6034 Inwil</t>
  </si>
  <si>
    <t>Röthlin Heinz</t>
  </si>
  <si>
    <t>Steineggli</t>
  </si>
  <si>
    <t>6012 Obernau</t>
  </si>
  <si>
    <t>Wigger Sepp</t>
  </si>
  <si>
    <t>Hirslenstr. 4</t>
  </si>
  <si>
    <t>6042 Dietwil</t>
  </si>
  <si>
    <t>Schnider Christoph</t>
  </si>
  <si>
    <t>Zopfmätteli 3</t>
  </si>
  <si>
    <t>6170 Schüpfheim</t>
  </si>
  <si>
    <t>Riedweg Arthur</t>
  </si>
  <si>
    <t>Dorfstr. 14</t>
  </si>
  <si>
    <t>6211 Buchs</t>
  </si>
  <si>
    <t>Felder Willy</t>
  </si>
  <si>
    <t>Rigistr. 92</t>
  </si>
  <si>
    <t>6353 Weggis</t>
  </si>
  <si>
    <t>Brechbühl Kurt</t>
  </si>
  <si>
    <t>Ober-Trüebebach 12</t>
  </si>
  <si>
    <t>Lussi Walter</t>
  </si>
  <si>
    <t>Lindenfeldstr. 47</t>
  </si>
  <si>
    <t>6274 Eschenbach</t>
  </si>
  <si>
    <t>Schnider Josef</t>
  </si>
  <si>
    <t>Pfaffischwand 1</t>
  </si>
  <si>
    <t>Estermann Martin</t>
  </si>
  <si>
    <t>Hitzkirchstr. 2</t>
  </si>
  <si>
    <t>6027 Römerswil</t>
  </si>
  <si>
    <t>Schneeberger Karl</t>
  </si>
  <si>
    <t>Hochrüti 8</t>
  </si>
  <si>
    <t>6233 Büron</t>
  </si>
  <si>
    <t>Wiederkehr Beat</t>
  </si>
  <si>
    <t>Feldheim 15</t>
  </si>
  <si>
    <t>Schwarz Ruedi</t>
  </si>
  <si>
    <t>Luzernstr.64</t>
  </si>
  <si>
    <t>Unternährer Toni</t>
  </si>
  <si>
    <t>Bergli ob Gibel 3</t>
  </si>
  <si>
    <t>6166 Hasle</t>
  </si>
  <si>
    <t>Fischer Franz</t>
  </si>
  <si>
    <t>Oberdorf  2</t>
  </si>
  <si>
    <t>6037 Root</t>
  </si>
  <si>
    <t>Wigger Adolf</t>
  </si>
  <si>
    <t>Blumenrain 2</t>
  </si>
  <si>
    <t>6032 Emmen</t>
  </si>
  <si>
    <t>Besmer Franz</t>
  </si>
  <si>
    <t>Oberfeldmatt 2</t>
  </si>
  <si>
    <t>Schmidli Ernst</t>
  </si>
  <si>
    <t>Schulhausstr. 4</t>
  </si>
  <si>
    <t>Galliker Jakob</t>
  </si>
  <si>
    <t>Blosenberg 7</t>
  </si>
  <si>
    <t>6222 Gunzwil</t>
  </si>
  <si>
    <t>Achermann Franz</t>
  </si>
  <si>
    <t>Rosengartenstr. 65</t>
  </si>
  <si>
    <t>6280 Hochdorf</t>
  </si>
  <si>
    <t>Fuchs Hanspeter</t>
  </si>
  <si>
    <t>Chäppeliacher 9</t>
  </si>
  <si>
    <t>Steiner herbert</t>
  </si>
  <si>
    <t>Chrutzi 5</t>
  </si>
  <si>
    <t>6156 Luthern Bad</t>
  </si>
  <si>
    <t>Kunz Bruno</t>
  </si>
  <si>
    <t>Schleifrain 9</t>
  </si>
  <si>
    <t>6247 Schötz</t>
  </si>
  <si>
    <t>Zehnder Thomas</t>
  </si>
  <si>
    <t>Kantonstr. 22</t>
  </si>
  <si>
    <t>6246 Altishofen</t>
  </si>
  <si>
    <t>Grüter Anton</t>
  </si>
  <si>
    <t>Wittenmoos 5</t>
  </si>
  <si>
    <t>6196 Marbach</t>
  </si>
  <si>
    <t>Weibel Urs</t>
  </si>
  <si>
    <t>Kalchtaren 2</t>
  </si>
  <si>
    <t>Schär Ireno</t>
  </si>
  <si>
    <t>Wendelinsmatte 1</t>
  </si>
  <si>
    <t>6242 Wauwil</t>
  </si>
  <si>
    <t>Dahinden Vreni</t>
  </si>
  <si>
    <t>Dorf 16</t>
  </si>
  <si>
    <t>6113 Romoos</t>
  </si>
  <si>
    <t>Fankhauser Ernst</t>
  </si>
  <si>
    <t>Belletz</t>
  </si>
  <si>
    <t>Achermann Paul</t>
  </si>
  <si>
    <t>Kleinwangenstr. 81</t>
  </si>
  <si>
    <t>Jaeggi Bruno</t>
  </si>
  <si>
    <t>St Urbanstr. 6</t>
  </si>
  <si>
    <t>6147 Altbüron</t>
  </si>
  <si>
    <t>Winiger Viktor</t>
  </si>
  <si>
    <t>Gassmatt 9</t>
  </si>
  <si>
    <t>6025 Neudorf</t>
  </si>
  <si>
    <t>Stähli Ruedi</t>
  </si>
  <si>
    <t>Holzweidstr. 30</t>
  </si>
  <si>
    <t>Schmid Hans-Peter</t>
  </si>
  <si>
    <t>Neuheim 8</t>
  </si>
  <si>
    <t>6275 Ballwil</t>
  </si>
  <si>
    <t>Zurfluh Michael</t>
  </si>
  <si>
    <t>Geissmatte 6 a</t>
  </si>
  <si>
    <t>6263 Richenthal</t>
  </si>
  <si>
    <t>Lötscher Hans</t>
  </si>
  <si>
    <t>Dürrenbach 15</t>
  </si>
  <si>
    <t>6192 Wiggen</t>
  </si>
  <si>
    <t>Melcher Jonin</t>
  </si>
  <si>
    <t>Mattweg 5</t>
  </si>
  <si>
    <t>6014 Luzern</t>
  </si>
  <si>
    <t>Wicki Otto</t>
  </si>
  <si>
    <t>Dorfstr.46</t>
  </si>
  <si>
    <t>Keller Edy</t>
  </si>
  <si>
    <t>Hellbühlstr. 28</t>
  </si>
  <si>
    <t>Felber Hans</t>
  </si>
  <si>
    <t>Dorfstr. 39</t>
  </si>
  <si>
    <t>Koch Niklaus</t>
  </si>
  <si>
    <t>Rain 13</t>
  </si>
  <si>
    <t>6289 Hämikon</t>
  </si>
  <si>
    <t>Näpfer Werner</t>
  </si>
  <si>
    <t>Eichenring 2</t>
  </si>
  <si>
    <t>6023 Rothenburg</t>
  </si>
  <si>
    <t>Achermann Bruno</t>
  </si>
  <si>
    <t>Hornacker 6</t>
  </si>
  <si>
    <t>Bächer Josef</t>
  </si>
  <si>
    <t>Sommerau 83</t>
  </si>
  <si>
    <t>Leibundgut Andreas</t>
  </si>
  <si>
    <t>Rosengartenhalde 20</t>
  </si>
  <si>
    <t>6006 Luzern</t>
  </si>
  <si>
    <t>Kistler Franz</t>
  </si>
  <si>
    <t>Alfred Schindlerstr. 3</t>
  </si>
  <si>
    <t>Gehrig Bruno</t>
  </si>
  <si>
    <t>Wiprächtigen 2</t>
  </si>
  <si>
    <t>Wirz Walter</t>
  </si>
  <si>
    <t>Pilatusweg 8</t>
  </si>
  <si>
    <t>Stutz Kurt</t>
  </si>
  <si>
    <t>Dorf 19</t>
  </si>
  <si>
    <t>6243 Egolzwil</t>
  </si>
  <si>
    <t>Felder Ruedi</t>
  </si>
  <si>
    <t>Staufe 4</t>
  </si>
  <si>
    <t>Schilter Andreas</t>
  </si>
  <si>
    <t>Röhrliberg 56</t>
  </si>
  <si>
    <t>6330 Cham</t>
  </si>
  <si>
    <t>Wyss Adolf</t>
  </si>
  <si>
    <t>Meggenhornstr. 30</t>
  </si>
  <si>
    <t>6045 Meggen</t>
  </si>
  <si>
    <t>Lötscher Albert</t>
  </si>
  <si>
    <t>Hubelstr. 25</t>
  </si>
  <si>
    <t>6204 Sempach</t>
  </si>
  <si>
    <t>Wittlin Megi</t>
  </si>
  <si>
    <t>Stämpfelbergstr.14</t>
  </si>
  <si>
    <t>6244 Nebikon</t>
  </si>
  <si>
    <t>Seeholzer Bruno</t>
  </si>
  <si>
    <t>Dorfstr. 42</t>
  </si>
  <si>
    <t>Kneubühler Adolf</t>
  </si>
  <si>
    <t>Sagi 8</t>
  </si>
  <si>
    <t>Mattmann Josef</t>
  </si>
  <si>
    <t>Rotzbergstr. 18</t>
  </si>
  <si>
    <t>6362 Stansstad</t>
  </si>
  <si>
    <t>Kohler Toni</t>
  </si>
  <si>
    <t>Gärtnerweg 4 c</t>
  </si>
  <si>
    <t>Jaquier Marcel</t>
  </si>
  <si>
    <t>Heimatweg 17</t>
  </si>
  <si>
    <t>Meier Fredy</t>
  </si>
  <si>
    <t>Bachweg 4</t>
  </si>
  <si>
    <t>6106 Werthenstein</t>
  </si>
  <si>
    <t>Zihlmann Werner</t>
  </si>
  <si>
    <t>Oberdorf 18</t>
  </si>
  <si>
    <t>Röösli Walter</t>
  </si>
  <si>
    <t>Brunnhalde 4</t>
  </si>
  <si>
    <t>6112 Doppleschwand</t>
  </si>
  <si>
    <t>Schmidlin Werner</t>
  </si>
  <si>
    <t>Seetalstr. 98</t>
  </si>
  <si>
    <t>Geiser Urs</t>
  </si>
  <si>
    <t>Längweiherstr.23</t>
  </si>
  <si>
    <t>Mathis Jakob</t>
  </si>
  <si>
    <t>Flecken 29</t>
  </si>
  <si>
    <t>Kipfer Edwin</t>
  </si>
  <si>
    <t>Obere Erlen 9</t>
  </si>
  <si>
    <t>6020 Emmenbrücke</t>
  </si>
  <si>
    <t>Brunner Josef</t>
  </si>
  <si>
    <t>Undertelle 4</t>
  </si>
  <si>
    <t>6026 Rain</t>
  </si>
  <si>
    <t>Bühlmann Josef</t>
  </si>
  <si>
    <t>Sagenmühli</t>
  </si>
  <si>
    <t>Wey Walter</t>
  </si>
  <si>
    <t>Wesmerihof 1</t>
  </si>
  <si>
    <t>6221 Rickenbach</t>
  </si>
  <si>
    <t>Amrein Beat</t>
  </si>
  <si>
    <t>Schwandstr. 30</t>
  </si>
  <si>
    <t>6103 Schwarzenberg</t>
  </si>
  <si>
    <t>Grün = Qualifiziert für LVEM-Final</t>
  </si>
  <si>
    <t>Gelb = Ersatzschützen für LVEM-Final</t>
  </si>
  <si>
    <t xml:space="preserve"> Kat. D,     Stgw 57/ 03  </t>
  </si>
  <si>
    <t>SVEM - Einzelmeisterschaft 2023</t>
  </si>
  <si>
    <t xml:space="preserve"> Rangliste 300 m  Kat.  D</t>
  </si>
  <si>
    <t>Verband Luzerner Schützen-Veteranen</t>
  </si>
  <si>
    <t>W. Amrein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</si>
</sst>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lex Brush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Continuous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14" fontId="2" fillId="0" borderId="6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0" borderId="6" xfId="0" applyFont="1" applyBorder="1"/>
    <xf numFmtId="0" fontId="1" fillId="0" borderId="8" xfId="0" applyFont="1" applyBorder="1" applyAlignment="1">
      <alignment horizontal="center"/>
    </xf>
    <xf numFmtId="0" fontId="2" fillId="0" borderId="4" xfId="0" applyFont="1" applyBorder="1"/>
    <xf numFmtId="14" fontId="2" fillId="0" borderId="4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8" fillId="0" borderId="3" xfId="0" applyFont="1" applyBorder="1"/>
    <xf numFmtId="0" fontId="2" fillId="3" borderId="6" xfId="0" applyFont="1" applyFill="1" applyBorder="1"/>
    <xf numFmtId="14" fontId="2" fillId="3" borderId="6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4" fontId="8" fillId="3" borderId="6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left"/>
    </xf>
    <xf numFmtId="0" fontId="0" fillId="2" borderId="14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15" xfId="0" applyFont="1" applyFill="1" applyBorder="1"/>
    <xf numFmtId="0" fontId="3" fillId="2" borderId="14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2" borderId="16" xfId="0" applyFont="1" applyFill="1" applyBorder="1" applyAlignment="1">
      <alignment horizontal="centerContinuous" vertical="center"/>
    </xf>
    <xf numFmtId="0" fontId="2" fillId="2" borderId="17" xfId="0" applyFont="1" applyFill="1" applyBorder="1" applyAlignment="1">
      <alignment horizontal="centerContinuous" vertical="center"/>
    </xf>
    <xf numFmtId="0" fontId="2" fillId="2" borderId="19" xfId="0" applyFont="1" applyFill="1" applyBorder="1" applyAlignment="1">
      <alignment horizontal="centerContinuous" vertical="center"/>
    </xf>
    <xf numFmtId="0" fontId="1" fillId="0" borderId="16" xfId="0" applyFont="1" applyBorder="1"/>
    <xf numFmtId="0" fontId="1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0" xfId="0" applyFont="1"/>
    <xf numFmtId="0" fontId="2" fillId="0" borderId="21" xfId="0" applyFont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2" fillId="0" borderId="25" xfId="0" applyFont="1" applyBorder="1"/>
    <xf numFmtId="14" fontId="2" fillId="0" borderId="26" xfId="0" applyNumberFormat="1" applyFont="1" applyBorder="1" applyAlignment="1">
      <alignment horizontal="center"/>
    </xf>
    <xf numFmtId="0" fontId="2" fillId="0" borderId="27" xfId="0" applyFont="1" applyBorder="1"/>
    <xf numFmtId="0" fontId="2" fillId="0" borderId="26" xfId="0" applyFont="1" applyBorder="1"/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0" fontId="2" fillId="4" borderId="6" xfId="0" applyFont="1" applyFill="1" applyBorder="1"/>
    <xf numFmtId="14" fontId="2" fillId="4" borderId="6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2" fillId="3" borderId="2" xfId="0" applyFont="1" applyFill="1" applyBorder="1"/>
    <xf numFmtId="14" fontId="8" fillId="3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4" fontId="8" fillId="4" borderId="2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2" fillId="2" borderId="13" xfId="0" applyFont="1" applyFill="1" applyBorder="1" applyAlignment="1">
      <alignment horizontal="centerContinuous"/>
    </xf>
    <xf numFmtId="0" fontId="7" fillId="3" borderId="7" xfId="0" applyFont="1" applyFill="1" applyBorder="1"/>
    <xf numFmtId="0" fontId="2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7" fillId="4" borderId="1" xfId="0" applyFont="1" applyFill="1" applyBorder="1"/>
    <xf numFmtId="0" fontId="2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53" workbookViewId="0">
      <selection activeCell="B80" sqref="B80"/>
    </sheetView>
  </sheetViews>
  <sheetFormatPr baseColWidth="10" defaultRowHeight="15" x14ac:dyDescent="0.25"/>
  <cols>
    <col min="2" max="2" width="30.5703125" bestFit="1" customWidth="1"/>
    <col min="3" max="3" width="0" hidden="1" customWidth="1"/>
    <col min="4" max="4" width="14.85546875" hidden="1" customWidth="1"/>
    <col min="5" max="5" width="18.42578125" bestFit="1" customWidth="1"/>
    <col min="6" max="7" width="4.5703125" customWidth="1"/>
    <col min="8" max="8" width="4.42578125" customWidth="1"/>
    <col min="9" max="9" width="3.5703125" customWidth="1"/>
  </cols>
  <sheetData>
    <row r="1" spans="1:9" x14ac:dyDescent="0.25">
      <c r="A1" s="87" t="s">
        <v>209</v>
      </c>
      <c r="B1" s="88"/>
      <c r="C1" s="89"/>
      <c r="D1" s="89"/>
      <c r="E1" s="89"/>
      <c r="F1" s="89"/>
      <c r="G1" s="89"/>
      <c r="H1" s="88"/>
      <c r="I1" s="90"/>
    </row>
    <row r="2" spans="1:9" x14ac:dyDescent="0.25">
      <c r="A2" s="37"/>
      <c r="B2" s="38"/>
      <c r="C2" s="38"/>
      <c r="D2" s="38"/>
      <c r="E2" s="38"/>
      <c r="F2" s="39"/>
      <c r="G2" s="39"/>
      <c r="H2" s="40"/>
      <c r="I2" s="41"/>
    </row>
    <row r="3" spans="1:9" ht="26.25" x14ac:dyDescent="0.25">
      <c r="A3" s="42" t="s">
        <v>208</v>
      </c>
      <c r="B3" s="43"/>
      <c r="C3" s="43"/>
      <c r="D3" s="43"/>
      <c r="E3" s="43"/>
      <c r="F3" s="43"/>
      <c r="G3" s="43"/>
      <c r="H3" s="43"/>
      <c r="I3" s="44"/>
    </row>
    <row r="4" spans="1:9" x14ac:dyDescent="0.25">
      <c r="A4" s="37"/>
      <c r="B4" s="38"/>
      <c r="C4" s="38"/>
      <c r="D4" s="38"/>
      <c r="E4" s="38"/>
      <c r="F4" s="39"/>
      <c r="G4" s="39"/>
      <c r="H4" s="40"/>
      <c r="I4" s="41"/>
    </row>
    <row r="5" spans="1:9" ht="18" x14ac:dyDescent="0.25">
      <c r="A5" s="45" t="s">
        <v>207</v>
      </c>
      <c r="B5" s="46"/>
      <c r="C5" s="46"/>
      <c r="D5" s="46"/>
      <c r="E5" s="46"/>
      <c r="F5" s="46"/>
      <c r="G5" s="46"/>
      <c r="H5" s="46"/>
      <c r="I5" s="44"/>
    </row>
    <row r="6" spans="1:9" ht="18" x14ac:dyDescent="0.25">
      <c r="A6" s="47"/>
      <c r="B6" s="1"/>
      <c r="C6" s="1"/>
      <c r="D6" s="1"/>
      <c r="E6" s="1"/>
      <c r="F6" s="2"/>
      <c r="G6" s="2"/>
      <c r="H6" s="1"/>
      <c r="I6" s="48"/>
    </row>
    <row r="7" spans="1:9" ht="18" x14ac:dyDescent="0.25">
      <c r="A7" s="84" t="s">
        <v>206</v>
      </c>
      <c r="B7" s="85"/>
      <c r="C7" s="85"/>
      <c r="D7" s="85"/>
      <c r="E7" s="86"/>
      <c r="F7" s="3"/>
      <c r="G7" s="3"/>
      <c r="H7" s="3"/>
      <c r="I7" s="49"/>
    </row>
    <row r="8" spans="1:9" x14ac:dyDescent="0.25">
      <c r="A8" s="50" t="s">
        <v>0</v>
      </c>
      <c r="B8" s="4" t="s">
        <v>1</v>
      </c>
      <c r="C8" s="51" t="s">
        <v>2</v>
      </c>
      <c r="D8" s="4" t="s">
        <v>3</v>
      </c>
      <c r="E8" s="51" t="s">
        <v>4</v>
      </c>
      <c r="F8" s="5" t="s">
        <v>5</v>
      </c>
      <c r="G8" s="51"/>
      <c r="H8" s="6" t="s">
        <v>6</v>
      </c>
      <c r="I8" s="52" t="s">
        <v>7</v>
      </c>
    </row>
    <row r="9" spans="1:9" x14ac:dyDescent="0.25">
      <c r="A9" s="53">
        <v>1</v>
      </c>
      <c r="B9" s="29" t="s">
        <v>8</v>
      </c>
      <c r="C9" s="30">
        <v>20719</v>
      </c>
      <c r="D9" s="29" t="s">
        <v>9</v>
      </c>
      <c r="E9" s="29" t="s">
        <v>10</v>
      </c>
      <c r="F9" s="31">
        <v>95</v>
      </c>
      <c r="G9" s="32">
        <v>94</v>
      </c>
      <c r="H9" s="33">
        <f t="shared" ref="H9:H55" si="0">SUM(F9:G9)</f>
        <v>189</v>
      </c>
      <c r="I9" s="54">
        <v>2</v>
      </c>
    </row>
    <row r="10" spans="1:9" x14ac:dyDescent="0.25">
      <c r="A10" s="53">
        <v>2</v>
      </c>
      <c r="B10" s="29" t="s">
        <v>11</v>
      </c>
      <c r="C10" s="35">
        <v>19550</v>
      </c>
      <c r="D10" s="29" t="s">
        <v>12</v>
      </c>
      <c r="E10" s="29" t="s">
        <v>13</v>
      </c>
      <c r="F10" s="31">
        <v>94</v>
      </c>
      <c r="G10" s="32">
        <v>94</v>
      </c>
      <c r="H10" s="33">
        <f t="shared" si="0"/>
        <v>188</v>
      </c>
      <c r="I10" s="54">
        <v>4</v>
      </c>
    </row>
    <row r="11" spans="1:9" x14ac:dyDescent="0.25">
      <c r="A11" s="53">
        <v>3</v>
      </c>
      <c r="B11" s="29" t="s">
        <v>14</v>
      </c>
      <c r="C11" s="30">
        <v>23155</v>
      </c>
      <c r="D11" s="29" t="s">
        <v>15</v>
      </c>
      <c r="E11" s="29" t="s">
        <v>16</v>
      </c>
      <c r="F11" s="31">
        <v>95</v>
      </c>
      <c r="G11" s="32">
        <v>93</v>
      </c>
      <c r="H11" s="33">
        <f t="shared" si="0"/>
        <v>188</v>
      </c>
      <c r="I11" s="55">
        <v>4</v>
      </c>
    </row>
    <row r="12" spans="1:9" x14ac:dyDescent="0.25">
      <c r="A12" s="53">
        <v>4</v>
      </c>
      <c r="B12" s="29" t="s">
        <v>17</v>
      </c>
      <c r="C12" s="30">
        <v>20638</v>
      </c>
      <c r="D12" s="29" t="s">
        <v>18</v>
      </c>
      <c r="E12" s="29" t="s">
        <v>19</v>
      </c>
      <c r="F12" s="31">
        <v>92</v>
      </c>
      <c r="G12" s="32">
        <v>95</v>
      </c>
      <c r="H12" s="33">
        <f t="shared" si="0"/>
        <v>187</v>
      </c>
      <c r="I12" s="54">
        <v>6</v>
      </c>
    </row>
    <row r="13" spans="1:9" x14ac:dyDescent="0.25">
      <c r="A13" s="53">
        <v>5</v>
      </c>
      <c r="B13" s="29" t="s">
        <v>20</v>
      </c>
      <c r="C13" s="30">
        <v>20673</v>
      </c>
      <c r="D13" s="29" t="s">
        <v>21</v>
      </c>
      <c r="E13" s="29" t="s">
        <v>22</v>
      </c>
      <c r="F13" s="31">
        <v>97</v>
      </c>
      <c r="G13" s="32">
        <v>90</v>
      </c>
      <c r="H13" s="33">
        <f t="shared" si="0"/>
        <v>187</v>
      </c>
      <c r="I13" s="55">
        <v>4</v>
      </c>
    </row>
    <row r="14" spans="1:9" x14ac:dyDescent="0.25">
      <c r="A14" s="53">
        <v>6</v>
      </c>
      <c r="B14" s="29" t="s">
        <v>23</v>
      </c>
      <c r="C14" s="30">
        <v>23081</v>
      </c>
      <c r="D14" s="29" t="s">
        <v>24</v>
      </c>
      <c r="E14" s="29" t="s">
        <v>25</v>
      </c>
      <c r="F14" s="31">
        <v>96</v>
      </c>
      <c r="G14" s="32">
        <v>91</v>
      </c>
      <c r="H14" s="33">
        <f t="shared" si="0"/>
        <v>187</v>
      </c>
      <c r="I14" s="54">
        <v>3</v>
      </c>
    </row>
    <row r="15" spans="1:9" x14ac:dyDescent="0.25">
      <c r="A15" s="53">
        <v>7</v>
      </c>
      <c r="B15" s="29" t="s">
        <v>26</v>
      </c>
      <c r="C15" s="30">
        <v>18803</v>
      </c>
      <c r="D15" s="29" t="s">
        <v>27</v>
      </c>
      <c r="E15" s="29" t="s">
        <v>28</v>
      </c>
      <c r="F15" s="34">
        <v>93</v>
      </c>
      <c r="G15" s="32">
        <v>94</v>
      </c>
      <c r="H15" s="33">
        <f t="shared" si="0"/>
        <v>187</v>
      </c>
      <c r="I15" s="55">
        <v>1</v>
      </c>
    </row>
    <row r="16" spans="1:9" x14ac:dyDescent="0.25">
      <c r="A16" s="53">
        <v>8</v>
      </c>
      <c r="B16" s="29" t="s">
        <v>29</v>
      </c>
      <c r="C16" s="30">
        <v>20361</v>
      </c>
      <c r="D16" s="29" t="s">
        <v>30</v>
      </c>
      <c r="E16" s="29" t="s">
        <v>31</v>
      </c>
      <c r="F16" s="31">
        <v>91</v>
      </c>
      <c r="G16" s="32">
        <v>96</v>
      </c>
      <c r="H16" s="33">
        <f t="shared" si="0"/>
        <v>187</v>
      </c>
      <c r="I16" s="54">
        <v>0</v>
      </c>
    </row>
    <row r="17" spans="1:9" x14ac:dyDescent="0.25">
      <c r="A17" s="53">
        <v>9</v>
      </c>
      <c r="B17" s="29" t="s">
        <v>32</v>
      </c>
      <c r="C17" s="30">
        <v>20307</v>
      </c>
      <c r="D17" s="29" t="s">
        <v>33</v>
      </c>
      <c r="E17" s="29" t="s">
        <v>34</v>
      </c>
      <c r="F17" s="31">
        <v>92</v>
      </c>
      <c r="G17" s="32">
        <v>94</v>
      </c>
      <c r="H17" s="33">
        <f t="shared" si="0"/>
        <v>186</v>
      </c>
      <c r="I17" s="55">
        <v>1</v>
      </c>
    </row>
    <row r="18" spans="1:9" x14ac:dyDescent="0.25">
      <c r="A18" s="53">
        <v>10</v>
      </c>
      <c r="B18" s="29" t="s">
        <v>35</v>
      </c>
      <c r="C18" s="30">
        <v>20721</v>
      </c>
      <c r="D18" s="29" t="s">
        <v>36</v>
      </c>
      <c r="E18" s="29" t="s">
        <v>37</v>
      </c>
      <c r="F18" s="31">
        <v>96</v>
      </c>
      <c r="G18" s="32">
        <v>90</v>
      </c>
      <c r="H18" s="33">
        <f t="shared" si="0"/>
        <v>186</v>
      </c>
      <c r="I18" s="54">
        <v>1</v>
      </c>
    </row>
    <row r="19" spans="1:9" x14ac:dyDescent="0.25">
      <c r="A19" s="53">
        <v>11</v>
      </c>
      <c r="B19" s="29" t="s">
        <v>38</v>
      </c>
      <c r="C19" s="30">
        <v>20149</v>
      </c>
      <c r="D19" s="36" t="s">
        <v>39</v>
      </c>
      <c r="E19" s="29" t="s">
        <v>40</v>
      </c>
      <c r="F19" s="31">
        <v>89</v>
      </c>
      <c r="G19" s="32">
        <v>96</v>
      </c>
      <c r="H19" s="33">
        <f t="shared" si="0"/>
        <v>185</v>
      </c>
      <c r="I19" s="55">
        <v>5</v>
      </c>
    </row>
    <row r="20" spans="1:9" x14ac:dyDescent="0.25">
      <c r="A20" s="53">
        <v>12</v>
      </c>
      <c r="B20" s="29" t="s">
        <v>41</v>
      </c>
      <c r="C20" s="30">
        <v>21184</v>
      </c>
      <c r="D20" s="29" t="s">
        <v>42</v>
      </c>
      <c r="E20" s="29" t="s">
        <v>34</v>
      </c>
      <c r="F20" s="31">
        <v>93</v>
      </c>
      <c r="G20" s="32">
        <v>92</v>
      </c>
      <c r="H20" s="33">
        <f t="shared" si="0"/>
        <v>185</v>
      </c>
      <c r="I20" s="54">
        <v>4</v>
      </c>
    </row>
    <row r="21" spans="1:9" x14ac:dyDescent="0.25">
      <c r="A21" s="53">
        <v>13</v>
      </c>
      <c r="B21" s="29" t="s">
        <v>43</v>
      </c>
      <c r="C21" s="30">
        <v>20860</v>
      </c>
      <c r="D21" s="29" t="s">
        <v>44</v>
      </c>
      <c r="E21" s="29" t="s">
        <v>45</v>
      </c>
      <c r="F21" s="31">
        <v>89</v>
      </c>
      <c r="G21" s="32">
        <v>96</v>
      </c>
      <c r="H21" s="33">
        <f t="shared" si="0"/>
        <v>185</v>
      </c>
      <c r="I21" s="54">
        <v>2</v>
      </c>
    </row>
    <row r="22" spans="1:9" x14ac:dyDescent="0.25">
      <c r="A22" s="53">
        <v>14</v>
      </c>
      <c r="B22" s="29" t="s">
        <v>46</v>
      </c>
      <c r="C22" s="30">
        <v>21074</v>
      </c>
      <c r="D22" s="29" t="s">
        <v>47</v>
      </c>
      <c r="E22" s="29" t="s">
        <v>13</v>
      </c>
      <c r="F22" s="31">
        <v>91</v>
      </c>
      <c r="G22" s="32">
        <v>94</v>
      </c>
      <c r="H22" s="33">
        <f t="shared" si="0"/>
        <v>185</v>
      </c>
      <c r="I22" s="55">
        <v>0</v>
      </c>
    </row>
    <row r="23" spans="1:9" x14ac:dyDescent="0.25">
      <c r="A23" s="53">
        <v>15</v>
      </c>
      <c r="B23" s="29" t="s">
        <v>48</v>
      </c>
      <c r="C23" s="30">
        <v>22348</v>
      </c>
      <c r="D23" s="29" t="s">
        <v>49</v>
      </c>
      <c r="E23" s="29" t="s">
        <v>50</v>
      </c>
      <c r="F23" s="31">
        <v>93</v>
      </c>
      <c r="G23" s="32">
        <v>91</v>
      </c>
      <c r="H23" s="33">
        <f t="shared" si="0"/>
        <v>184</v>
      </c>
      <c r="I23" s="54">
        <v>4</v>
      </c>
    </row>
    <row r="24" spans="1:9" x14ac:dyDescent="0.25">
      <c r="A24" s="69">
        <v>16</v>
      </c>
      <c r="B24" s="70" t="s">
        <v>51</v>
      </c>
      <c r="C24" s="71">
        <v>22751</v>
      </c>
      <c r="D24" s="70" t="s">
        <v>52</v>
      </c>
      <c r="E24" s="70" t="s">
        <v>53</v>
      </c>
      <c r="F24" s="72">
        <v>95</v>
      </c>
      <c r="G24" s="73">
        <v>89</v>
      </c>
      <c r="H24" s="74">
        <f t="shared" si="0"/>
        <v>184</v>
      </c>
      <c r="I24" s="75">
        <v>4</v>
      </c>
    </row>
    <row r="25" spans="1:9" x14ac:dyDescent="0.25">
      <c r="A25" s="69">
        <v>17</v>
      </c>
      <c r="B25" s="70" t="s">
        <v>54</v>
      </c>
      <c r="C25" s="71">
        <v>23086</v>
      </c>
      <c r="D25" s="70" t="s">
        <v>55</v>
      </c>
      <c r="E25" s="70" t="s">
        <v>50</v>
      </c>
      <c r="F25" s="72">
        <v>93</v>
      </c>
      <c r="G25" s="73">
        <v>91</v>
      </c>
      <c r="H25" s="74">
        <f t="shared" si="0"/>
        <v>184</v>
      </c>
      <c r="I25" s="76">
        <v>3</v>
      </c>
    </row>
    <row r="26" spans="1:9" x14ac:dyDescent="0.25">
      <c r="A26" s="69">
        <v>18</v>
      </c>
      <c r="B26" s="70" t="s">
        <v>56</v>
      </c>
      <c r="C26" s="71">
        <v>21619</v>
      </c>
      <c r="D26" s="70" t="s">
        <v>57</v>
      </c>
      <c r="E26" s="70" t="s">
        <v>40</v>
      </c>
      <c r="F26" s="72">
        <v>92</v>
      </c>
      <c r="G26" s="73">
        <v>92</v>
      </c>
      <c r="H26" s="74">
        <f t="shared" si="0"/>
        <v>184</v>
      </c>
      <c r="I26" s="75">
        <v>2</v>
      </c>
    </row>
    <row r="27" spans="1:9" x14ac:dyDescent="0.25">
      <c r="A27" s="69">
        <v>19</v>
      </c>
      <c r="B27" s="70" t="s">
        <v>58</v>
      </c>
      <c r="C27" s="71">
        <v>22364</v>
      </c>
      <c r="D27" s="70" t="s">
        <v>59</v>
      </c>
      <c r="E27" s="70" t="s">
        <v>60</v>
      </c>
      <c r="F27" s="72">
        <v>93</v>
      </c>
      <c r="G27" s="73">
        <v>91</v>
      </c>
      <c r="H27" s="74">
        <f t="shared" si="0"/>
        <v>184</v>
      </c>
      <c r="I27" s="76">
        <v>2</v>
      </c>
    </row>
    <row r="28" spans="1:9" x14ac:dyDescent="0.25">
      <c r="A28" s="69">
        <v>20</v>
      </c>
      <c r="B28" s="70" t="s">
        <v>61</v>
      </c>
      <c r="C28" s="71">
        <v>23120</v>
      </c>
      <c r="D28" s="70" t="s">
        <v>62</v>
      </c>
      <c r="E28" s="70" t="s">
        <v>63</v>
      </c>
      <c r="F28" s="72">
        <v>95</v>
      </c>
      <c r="G28" s="77">
        <v>89</v>
      </c>
      <c r="H28" s="74">
        <f t="shared" si="0"/>
        <v>184</v>
      </c>
      <c r="I28" s="75">
        <v>2</v>
      </c>
    </row>
    <row r="29" spans="1:9" x14ac:dyDescent="0.25">
      <c r="A29" s="69">
        <v>21</v>
      </c>
      <c r="B29" s="70" t="s">
        <v>64</v>
      </c>
      <c r="C29" s="71">
        <v>17606</v>
      </c>
      <c r="D29" s="70" t="s">
        <v>65</v>
      </c>
      <c r="E29" s="70" t="s">
        <v>66</v>
      </c>
      <c r="F29" s="72">
        <v>91</v>
      </c>
      <c r="G29" s="78">
        <v>93</v>
      </c>
      <c r="H29" s="74">
        <f t="shared" si="0"/>
        <v>184</v>
      </c>
      <c r="I29" s="79">
        <v>1</v>
      </c>
    </row>
    <row r="30" spans="1:9" x14ac:dyDescent="0.25">
      <c r="A30" s="53">
        <v>22</v>
      </c>
      <c r="B30" s="7" t="s">
        <v>67</v>
      </c>
      <c r="C30" s="8">
        <v>19766</v>
      </c>
      <c r="D30" s="7" t="s">
        <v>68</v>
      </c>
      <c r="E30" s="7" t="s">
        <v>63</v>
      </c>
      <c r="F30" s="9">
        <v>94</v>
      </c>
      <c r="G30" s="56">
        <v>89</v>
      </c>
      <c r="H30" s="4">
        <f t="shared" si="0"/>
        <v>183</v>
      </c>
      <c r="I30" s="57">
        <v>2</v>
      </c>
    </row>
    <row r="31" spans="1:9" x14ac:dyDescent="0.25">
      <c r="A31" s="53">
        <v>23</v>
      </c>
      <c r="B31" s="7" t="s">
        <v>69</v>
      </c>
      <c r="C31" s="8">
        <v>16958</v>
      </c>
      <c r="D31" s="7" t="s">
        <v>70</v>
      </c>
      <c r="E31" s="7" t="s">
        <v>19</v>
      </c>
      <c r="F31" s="9">
        <v>93</v>
      </c>
      <c r="G31" s="10">
        <v>90</v>
      </c>
      <c r="H31" s="4">
        <f t="shared" si="0"/>
        <v>183</v>
      </c>
      <c r="I31" s="57">
        <v>1</v>
      </c>
    </row>
    <row r="32" spans="1:9" x14ac:dyDescent="0.25">
      <c r="A32" s="53">
        <v>24</v>
      </c>
      <c r="B32" s="7" t="s">
        <v>71</v>
      </c>
      <c r="C32" s="8">
        <v>20346</v>
      </c>
      <c r="D32" s="7" t="s">
        <v>72</v>
      </c>
      <c r="E32" s="7" t="s">
        <v>73</v>
      </c>
      <c r="F32" s="9">
        <v>86</v>
      </c>
      <c r="G32" s="10">
        <v>96</v>
      </c>
      <c r="H32" s="4">
        <f t="shared" si="0"/>
        <v>182</v>
      </c>
      <c r="I32" s="57">
        <v>5</v>
      </c>
    </row>
    <row r="33" spans="1:9" x14ac:dyDescent="0.25">
      <c r="A33" s="53">
        <v>25</v>
      </c>
      <c r="B33" s="7" t="s">
        <v>74</v>
      </c>
      <c r="C33" s="8">
        <v>20226</v>
      </c>
      <c r="D33" s="7" t="s">
        <v>75</v>
      </c>
      <c r="E33" s="7" t="s">
        <v>76</v>
      </c>
      <c r="F33" s="9">
        <v>92</v>
      </c>
      <c r="G33" s="10">
        <v>90</v>
      </c>
      <c r="H33" s="4">
        <f t="shared" si="0"/>
        <v>182</v>
      </c>
      <c r="I33" s="57">
        <v>3</v>
      </c>
    </row>
    <row r="34" spans="1:9" x14ac:dyDescent="0.25">
      <c r="A34" s="53">
        <v>26</v>
      </c>
      <c r="B34" s="7" t="s">
        <v>77</v>
      </c>
      <c r="C34" s="8">
        <v>22223</v>
      </c>
      <c r="D34" s="7" t="s">
        <v>78</v>
      </c>
      <c r="E34" s="7" t="s">
        <v>50</v>
      </c>
      <c r="F34" s="9">
        <v>90</v>
      </c>
      <c r="G34" s="10">
        <v>92</v>
      </c>
      <c r="H34" s="4">
        <f t="shared" si="0"/>
        <v>182</v>
      </c>
      <c r="I34" s="57">
        <v>2</v>
      </c>
    </row>
    <row r="35" spans="1:9" x14ac:dyDescent="0.25">
      <c r="A35" s="53">
        <v>27</v>
      </c>
      <c r="B35" s="7" t="s">
        <v>79</v>
      </c>
      <c r="C35" s="8">
        <v>21853</v>
      </c>
      <c r="D35" s="7" t="s">
        <v>80</v>
      </c>
      <c r="E35" s="7" t="s">
        <v>81</v>
      </c>
      <c r="F35" s="9">
        <v>85</v>
      </c>
      <c r="G35" s="10">
        <v>96</v>
      </c>
      <c r="H35" s="4">
        <f t="shared" si="0"/>
        <v>181</v>
      </c>
      <c r="I35" s="57">
        <v>4</v>
      </c>
    </row>
    <row r="36" spans="1:9" x14ac:dyDescent="0.25">
      <c r="A36" s="53">
        <v>28</v>
      </c>
      <c r="B36" s="7" t="s">
        <v>82</v>
      </c>
      <c r="C36" s="8">
        <v>21323</v>
      </c>
      <c r="D36" s="7" t="s">
        <v>83</v>
      </c>
      <c r="E36" s="7" t="s">
        <v>84</v>
      </c>
      <c r="F36" s="9">
        <v>92</v>
      </c>
      <c r="G36" s="10">
        <v>89</v>
      </c>
      <c r="H36" s="4">
        <f t="shared" si="0"/>
        <v>181</v>
      </c>
      <c r="I36" s="57">
        <v>3</v>
      </c>
    </row>
    <row r="37" spans="1:9" x14ac:dyDescent="0.25">
      <c r="A37" s="53">
        <v>29</v>
      </c>
      <c r="B37" s="7" t="s">
        <v>85</v>
      </c>
      <c r="C37" s="8">
        <v>22846</v>
      </c>
      <c r="D37" s="7" t="s">
        <v>86</v>
      </c>
      <c r="E37" s="7" t="s">
        <v>87</v>
      </c>
      <c r="F37" s="9">
        <v>88</v>
      </c>
      <c r="G37" s="10">
        <v>93</v>
      </c>
      <c r="H37" s="4">
        <f t="shared" si="0"/>
        <v>181</v>
      </c>
      <c r="I37" s="57">
        <v>3</v>
      </c>
    </row>
    <row r="38" spans="1:9" x14ac:dyDescent="0.25">
      <c r="A38" s="53">
        <v>30</v>
      </c>
      <c r="B38" s="7" t="s">
        <v>88</v>
      </c>
      <c r="C38" s="8">
        <v>21897</v>
      </c>
      <c r="D38" s="7" t="s">
        <v>89</v>
      </c>
      <c r="E38" s="7" t="s">
        <v>90</v>
      </c>
      <c r="F38" s="9">
        <v>89</v>
      </c>
      <c r="G38" s="10">
        <v>92</v>
      </c>
      <c r="H38" s="4">
        <f t="shared" si="0"/>
        <v>181</v>
      </c>
      <c r="I38" s="57">
        <v>2</v>
      </c>
    </row>
    <row r="39" spans="1:9" x14ac:dyDescent="0.25">
      <c r="A39" s="53">
        <v>31</v>
      </c>
      <c r="B39" s="7" t="s">
        <v>91</v>
      </c>
      <c r="C39" s="8">
        <v>22610</v>
      </c>
      <c r="D39" s="7" t="s">
        <v>92</v>
      </c>
      <c r="E39" s="7" t="s">
        <v>16</v>
      </c>
      <c r="F39" s="9">
        <v>89</v>
      </c>
      <c r="G39" s="10">
        <v>92</v>
      </c>
      <c r="H39" s="4">
        <f t="shared" si="0"/>
        <v>181</v>
      </c>
      <c r="I39" s="57">
        <v>0</v>
      </c>
    </row>
    <row r="40" spans="1:9" x14ac:dyDescent="0.25">
      <c r="A40" s="53">
        <v>32</v>
      </c>
      <c r="B40" s="7" t="s">
        <v>93</v>
      </c>
      <c r="C40" s="8">
        <v>20682</v>
      </c>
      <c r="D40" s="7" t="s">
        <v>94</v>
      </c>
      <c r="E40" s="7" t="s">
        <v>95</v>
      </c>
      <c r="F40" s="9">
        <v>90</v>
      </c>
      <c r="G40" s="10">
        <v>90</v>
      </c>
      <c r="H40" s="4">
        <f t="shared" si="0"/>
        <v>180</v>
      </c>
      <c r="I40" s="57">
        <v>1</v>
      </c>
    </row>
    <row r="41" spans="1:9" x14ac:dyDescent="0.25">
      <c r="A41" s="53">
        <v>33</v>
      </c>
      <c r="B41" s="7" t="s">
        <v>96</v>
      </c>
      <c r="C41" s="8">
        <v>18861</v>
      </c>
      <c r="D41" s="7" t="s">
        <v>97</v>
      </c>
      <c r="E41" s="7" t="s">
        <v>98</v>
      </c>
      <c r="F41" s="9">
        <v>86</v>
      </c>
      <c r="G41" s="10">
        <v>94</v>
      </c>
      <c r="H41" s="4">
        <f t="shared" si="0"/>
        <v>180</v>
      </c>
      <c r="I41" s="57">
        <v>0</v>
      </c>
    </row>
    <row r="42" spans="1:9" x14ac:dyDescent="0.25">
      <c r="A42" s="53">
        <v>34</v>
      </c>
      <c r="B42" s="7" t="s">
        <v>99</v>
      </c>
      <c r="C42" s="8">
        <v>17642</v>
      </c>
      <c r="D42" s="7" t="s">
        <v>100</v>
      </c>
      <c r="E42" s="7" t="s">
        <v>45</v>
      </c>
      <c r="F42" s="9">
        <v>87</v>
      </c>
      <c r="G42" s="10">
        <v>91</v>
      </c>
      <c r="H42" s="4">
        <f t="shared" si="0"/>
        <v>178</v>
      </c>
      <c r="I42" s="57">
        <v>0</v>
      </c>
    </row>
    <row r="43" spans="1:9" x14ac:dyDescent="0.25">
      <c r="A43" s="53">
        <v>35</v>
      </c>
      <c r="B43" s="7" t="s">
        <v>101</v>
      </c>
      <c r="C43" s="8">
        <v>18365</v>
      </c>
      <c r="D43" s="7" t="s">
        <v>102</v>
      </c>
      <c r="E43" s="7" t="s">
        <v>76</v>
      </c>
      <c r="F43" s="9">
        <v>88</v>
      </c>
      <c r="G43" s="10">
        <v>89</v>
      </c>
      <c r="H43" s="4">
        <f t="shared" si="0"/>
        <v>177</v>
      </c>
      <c r="I43" s="57">
        <v>4</v>
      </c>
    </row>
    <row r="44" spans="1:9" x14ac:dyDescent="0.25">
      <c r="A44" s="53">
        <v>36</v>
      </c>
      <c r="B44" s="7" t="s">
        <v>103</v>
      </c>
      <c r="C44" s="8">
        <v>15064</v>
      </c>
      <c r="D44" s="7" t="s">
        <v>104</v>
      </c>
      <c r="E44" s="7" t="s">
        <v>105</v>
      </c>
      <c r="F44" s="9">
        <v>87</v>
      </c>
      <c r="G44" s="10">
        <v>90</v>
      </c>
      <c r="H44" s="4">
        <f t="shared" si="0"/>
        <v>177</v>
      </c>
      <c r="I44" s="57">
        <v>2</v>
      </c>
    </row>
    <row r="45" spans="1:9" x14ac:dyDescent="0.25">
      <c r="A45" s="53">
        <v>37</v>
      </c>
      <c r="B45" s="7" t="s">
        <v>106</v>
      </c>
      <c r="C45" s="8">
        <v>15637</v>
      </c>
      <c r="D45" s="7" t="s">
        <v>107</v>
      </c>
      <c r="E45" s="7" t="s">
        <v>108</v>
      </c>
      <c r="F45" s="9">
        <v>91</v>
      </c>
      <c r="G45" s="10">
        <v>86</v>
      </c>
      <c r="H45" s="4">
        <f t="shared" si="0"/>
        <v>177</v>
      </c>
      <c r="I45" s="57">
        <v>2</v>
      </c>
    </row>
    <row r="46" spans="1:9" x14ac:dyDescent="0.25">
      <c r="A46" s="53">
        <v>38</v>
      </c>
      <c r="B46" s="7" t="s">
        <v>109</v>
      </c>
      <c r="C46" s="8">
        <v>19103</v>
      </c>
      <c r="D46" s="7" t="s">
        <v>110</v>
      </c>
      <c r="E46" s="7" t="s">
        <v>16</v>
      </c>
      <c r="F46" s="9">
        <v>86</v>
      </c>
      <c r="G46" s="10">
        <v>91</v>
      </c>
      <c r="H46" s="4">
        <f t="shared" si="0"/>
        <v>177</v>
      </c>
      <c r="I46" s="57">
        <v>2</v>
      </c>
    </row>
    <row r="47" spans="1:9" x14ac:dyDescent="0.25">
      <c r="A47" s="53">
        <v>39</v>
      </c>
      <c r="B47" s="7" t="s">
        <v>111</v>
      </c>
      <c r="C47" s="8">
        <v>20032</v>
      </c>
      <c r="D47" s="7" t="s">
        <v>112</v>
      </c>
      <c r="E47" s="7" t="s">
        <v>113</v>
      </c>
      <c r="F47" s="9">
        <v>93</v>
      </c>
      <c r="G47" s="10">
        <v>84</v>
      </c>
      <c r="H47" s="4">
        <f t="shared" si="0"/>
        <v>177</v>
      </c>
      <c r="I47" s="57">
        <v>2</v>
      </c>
    </row>
    <row r="48" spans="1:9" x14ac:dyDescent="0.25">
      <c r="A48" s="53">
        <v>40</v>
      </c>
      <c r="B48" s="18" t="s">
        <v>114</v>
      </c>
      <c r="C48" s="19">
        <v>20305</v>
      </c>
      <c r="D48" s="18" t="s">
        <v>115</v>
      </c>
      <c r="E48" s="18" t="s">
        <v>116</v>
      </c>
      <c r="F48" s="11">
        <v>89</v>
      </c>
      <c r="G48" s="24">
        <v>88</v>
      </c>
      <c r="H48" s="4">
        <f t="shared" si="0"/>
        <v>177</v>
      </c>
      <c r="I48" s="57">
        <v>2</v>
      </c>
    </row>
    <row r="49" spans="1:9" x14ac:dyDescent="0.25">
      <c r="A49" s="53">
        <v>41</v>
      </c>
      <c r="B49" s="7" t="s">
        <v>117</v>
      </c>
      <c r="C49" s="8">
        <v>22482</v>
      </c>
      <c r="D49" s="7" t="s">
        <v>118</v>
      </c>
      <c r="E49" s="7" t="s">
        <v>119</v>
      </c>
      <c r="F49" s="9">
        <v>89</v>
      </c>
      <c r="G49" s="10">
        <v>88</v>
      </c>
      <c r="H49" s="4">
        <f t="shared" si="0"/>
        <v>177</v>
      </c>
      <c r="I49" s="57">
        <v>2</v>
      </c>
    </row>
    <row r="50" spans="1:9" x14ac:dyDescent="0.25">
      <c r="A50" s="53">
        <v>42</v>
      </c>
      <c r="B50" s="7" t="s">
        <v>120</v>
      </c>
      <c r="C50" s="8">
        <v>18883</v>
      </c>
      <c r="D50" s="7" t="s">
        <v>121</v>
      </c>
      <c r="E50" s="7" t="s">
        <v>122</v>
      </c>
      <c r="F50" s="9">
        <v>88</v>
      </c>
      <c r="G50" s="10">
        <v>89</v>
      </c>
      <c r="H50" s="4">
        <f t="shared" si="0"/>
        <v>177</v>
      </c>
      <c r="I50" s="57">
        <v>0</v>
      </c>
    </row>
    <row r="51" spans="1:9" x14ac:dyDescent="0.25">
      <c r="A51" s="53">
        <v>43</v>
      </c>
      <c r="B51" s="7" t="s">
        <v>123</v>
      </c>
      <c r="C51" s="8">
        <v>22622</v>
      </c>
      <c r="D51" s="7" t="s">
        <v>124</v>
      </c>
      <c r="E51" s="7" t="s">
        <v>90</v>
      </c>
      <c r="F51" s="9">
        <v>93</v>
      </c>
      <c r="G51" s="10">
        <v>83</v>
      </c>
      <c r="H51" s="4">
        <f t="shared" si="0"/>
        <v>176</v>
      </c>
      <c r="I51" s="57">
        <v>2</v>
      </c>
    </row>
    <row r="52" spans="1:9" x14ac:dyDescent="0.25">
      <c r="A52" s="53">
        <v>44</v>
      </c>
      <c r="B52" s="7" t="s">
        <v>125</v>
      </c>
      <c r="C52" s="8">
        <v>16587</v>
      </c>
      <c r="D52" s="7" t="s">
        <v>126</v>
      </c>
      <c r="E52" s="7" t="s">
        <v>13</v>
      </c>
      <c r="F52" s="9">
        <v>94</v>
      </c>
      <c r="G52" s="10">
        <v>82</v>
      </c>
      <c r="H52" s="4">
        <f t="shared" si="0"/>
        <v>176</v>
      </c>
      <c r="I52" s="57">
        <v>1</v>
      </c>
    </row>
    <row r="53" spans="1:9" x14ac:dyDescent="0.25">
      <c r="A53" s="53">
        <v>45</v>
      </c>
      <c r="B53" s="7" t="s">
        <v>127</v>
      </c>
      <c r="C53" s="8">
        <v>17575</v>
      </c>
      <c r="D53" s="14" t="s">
        <v>128</v>
      </c>
      <c r="E53" s="7" t="s">
        <v>116</v>
      </c>
      <c r="F53" s="9">
        <v>91</v>
      </c>
      <c r="G53" s="10">
        <v>85</v>
      </c>
      <c r="H53" s="4">
        <f t="shared" si="0"/>
        <v>176</v>
      </c>
      <c r="I53" s="57">
        <v>1</v>
      </c>
    </row>
    <row r="54" spans="1:9" x14ac:dyDescent="0.25">
      <c r="A54" s="53">
        <v>46</v>
      </c>
      <c r="B54" s="7" t="s">
        <v>129</v>
      </c>
      <c r="C54" s="8">
        <v>18656</v>
      </c>
      <c r="D54" s="7" t="s">
        <v>130</v>
      </c>
      <c r="E54" s="7" t="s">
        <v>131</v>
      </c>
      <c r="F54" s="9">
        <v>87</v>
      </c>
      <c r="G54" s="10">
        <v>88</v>
      </c>
      <c r="H54" s="4">
        <f t="shared" si="0"/>
        <v>175</v>
      </c>
      <c r="I54" s="57">
        <v>4</v>
      </c>
    </row>
    <row r="55" spans="1:9" x14ac:dyDescent="0.25">
      <c r="A55" s="53">
        <v>47</v>
      </c>
      <c r="B55" s="7" t="s">
        <v>132</v>
      </c>
      <c r="C55" s="8">
        <v>18791</v>
      </c>
      <c r="D55" s="7" t="s">
        <v>133</v>
      </c>
      <c r="E55" s="7" t="s">
        <v>134</v>
      </c>
      <c r="F55" s="9">
        <v>90</v>
      </c>
      <c r="G55" s="10">
        <v>85</v>
      </c>
      <c r="H55" s="4">
        <f t="shared" si="0"/>
        <v>175</v>
      </c>
      <c r="I55" s="57">
        <v>3</v>
      </c>
    </row>
    <row r="56" spans="1:9" x14ac:dyDescent="0.25">
      <c r="A56" s="53">
        <v>48</v>
      </c>
      <c r="B56" s="7" t="s">
        <v>135</v>
      </c>
      <c r="C56" s="12">
        <v>22256</v>
      </c>
      <c r="D56" s="7" t="s">
        <v>136</v>
      </c>
      <c r="E56" s="16" t="s">
        <v>10</v>
      </c>
      <c r="F56" s="9">
        <v>88</v>
      </c>
      <c r="G56" s="10">
        <v>87</v>
      </c>
      <c r="H56" s="4">
        <f>SUM(F56,G56)</f>
        <v>175</v>
      </c>
      <c r="I56" s="57">
        <v>2</v>
      </c>
    </row>
    <row r="57" spans="1:9" x14ac:dyDescent="0.25">
      <c r="A57" s="53">
        <v>49</v>
      </c>
      <c r="B57" s="7" t="s">
        <v>137</v>
      </c>
      <c r="C57" s="8">
        <v>15480</v>
      </c>
      <c r="D57" s="7" t="s">
        <v>138</v>
      </c>
      <c r="E57" s="7" t="s">
        <v>45</v>
      </c>
      <c r="F57" s="9">
        <v>90</v>
      </c>
      <c r="G57" s="10">
        <v>85</v>
      </c>
      <c r="H57" s="4">
        <f t="shared" ref="H57:H83" si="1">SUM(F57:G57)</f>
        <v>175</v>
      </c>
      <c r="I57" s="57">
        <v>1</v>
      </c>
    </row>
    <row r="58" spans="1:9" x14ac:dyDescent="0.25">
      <c r="A58" s="53">
        <v>50</v>
      </c>
      <c r="B58" s="7" t="s">
        <v>139</v>
      </c>
      <c r="C58" s="8">
        <v>17576</v>
      </c>
      <c r="D58" s="7" t="s">
        <v>140</v>
      </c>
      <c r="E58" s="7" t="s">
        <v>141</v>
      </c>
      <c r="F58" s="9">
        <v>86</v>
      </c>
      <c r="G58" s="10">
        <v>89</v>
      </c>
      <c r="H58" s="4">
        <f t="shared" si="1"/>
        <v>175</v>
      </c>
      <c r="I58" s="57">
        <v>1</v>
      </c>
    </row>
    <row r="59" spans="1:9" x14ac:dyDescent="0.25">
      <c r="A59" s="53">
        <v>51</v>
      </c>
      <c r="B59" s="7" t="s">
        <v>142</v>
      </c>
      <c r="C59" s="8">
        <v>17755</v>
      </c>
      <c r="D59" s="7" t="s">
        <v>143</v>
      </c>
      <c r="E59" s="7" t="s">
        <v>66</v>
      </c>
      <c r="F59" s="9">
        <v>88</v>
      </c>
      <c r="G59" s="10">
        <v>87</v>
      </c>
      <c r="H59" s="4">
        <f t="shared" si="1"/>
        <v>175</v>
      </c>
      <c r="I59" s="57">
        <v>1</v>
      </c>
    </row>
    <row r="60" spans="1:9" x14ac:dyDescent="0.25">
      <c r="A60" s="53">
        <v>52</v>
      </c>
      <c r="B60" s="7" t="s">
        <v>144</v>
      </c>
      <c r="C60" s="8">
        <v>22648</v>
      </c>
      <c r="D60" s="7" t="s">
        <v>145</v>
      </c>
      <c r="E60" s="7" t="s">
        <v>19</v>
      </c>
      <c r="F60" s="9">
        <v>83</v>
      </c>
      <c r="G60" s="10">
        <v>91</v>
      </c>
      <c r="H60" s="4">
        <f t="shared" si="1"/>
        <v>174</v>
      </c>
      <c r="I60" s="57">
        <v>3</v>
      </c>
    </row>
    <row r="61" spans="1:9" x14ac:dyDescent="0.25">
      <c r="A61" s="53">
        <v>53</v>
      </c>
      <c r="B61" s="7" t="s">
        <v>146</v>
      </c>
      <c r="C61" s="8">
        <v>20456</v>
      </c>
      <c r="D61" s="7" t="s">
        <v>147</v>
      </c>
      <c r="E61" s="7" t="s">
        <v>73</v>
      </c>
      <c r="F61" s="9">
        <v>83</v>
      </c>
      <c r="G61" s="10">
        <v>91</v>
      </c>
      <c r="H61" s="4">
        <f t="shared" si="1"/>
        <v>174</v>
      </c>
      <c r="I61" s="57">
        <v>2</v>
      </c>
    </row>
    <row r="62" spans="1:9" x14ac:dyDescent="0.25">
      <c r="A62" s="53">
        <v>54</v>
      </c>
      <c r="B62" s="7" t="s">
        <v>148</v>
      </c>
      <c r="C62" s="8">
        <v>21455</v>
      </c>
      <c r="D62" s="7" t="s">
        <v>149</v>
      </c>
      <c r="E62" s="7" t="s">
        <v>150</v>
      </c>
      <c r="F62" s="9">
        <v>87</v>
      </c>
      <c r="G62" s="10">
        <v>87</v>
      </c>
      <c r="H62" s="4">
        <f t="shared" si="1"/>
        <v>174</v>
      </c>
      <c r="I62" s="57">
        <v>1</v>
      </c>
    </row>
    <row r="63" spans="1:9" x14ac:dyDescent="0.25">
      <c r="A63" s="53">
        <v>55</v>
      </c>
      <c r="B63" s="7" t="s">
        <v>151</v>
      </c>
      <c r="C63" s="8">
        <v>20053</v>
      </c>
      <c r="D63" s="7" t="s">
        <v>152</v>
      </c>
      <c r="E63" s="7" t="s">
        <v>34</v>
      </c>
      <c r="F63" s="9">
        <v>86</v>
      </c>
      <c r="G63" s="10">
        <v>88</v>
      </c>
      <c r="H63" s="4">
        <f t="shared" si="1"/>
        <v>174</v>
      </c>
      <c r="I63" s="57">
        <v>0</v>
      </c>
    </row>
    <row r="64" spans="1:9" x14ac:dyDescent="0.25">
      <c r="A64" s="53">
        <v>56</v>
      </c>
      <c r="B64" s="7" t="s">
        <v>153</v>
      </c>
      <c r="C64" s="8">
        <v>22070</v>
      </c>
      <c r="D64" s="7" t="s">
        <v>154</v>
      </c>
      <c r="E64" s="7" t="s">
        <v>155</v>
      </c>
      <c r="F64" s="9">
        <v>80</v>
      </c>
      <c r="G64" s="10">
        <v>93</v>
      </c>
      <c r="H64" s="4">
        <f t="shared" si="1"/>
        <v>173</v>
      </c>
      <c r="I64" s="57">
        <v>2</v>
      </c>
    </row>
    <row r="65" spans="1:9" x14ac:dyDescent="0.25">
      <c r="A65" s="53">
        <v>57</v>
      </c>
      <c r="B65" s="7" t="s">
        <v>156</v>
      </c>
      <c r="C65" s="8">
        <v>13981</v>
      </c>
      <c r="D65" s="7" t="s">
        <v>157</v>
      </c>
      <c r="E65" s="7" t="s">
        <v>158</v>
      </c>
      <c r="F65" s="9">
        <v>87</v>
      </c>
      <c r="G65" s="10">
        <v>85</v>
      </c>
      <c r="H65" s="4">
        <f t="shared" si="1"/>
        <v>172</v>
      </c>
      <c r="I65" s="57">
        <v>1</v>
      </c>
    </row>
    <row r="66" spans="1:9" x14ac:dyDescent="0.25">
      <c r="A66" s="53">
        <v>58</v>
      </c>
      <c r="B66" s="7" t="s">
        <v>159</v>
      </c>
      <c r="C66" s="8">
        <v>21738</v>
      </c>
      <c r="D66" s="7" t="s">
        <v>160</v>
      </c>
      <c r="E66" s="7" t="s">
        <v>161</v>
      </c>
      <c r="F66" s="9">
        <v>84</v>
      </c>
      <c r="G66" s="10">
        <v>87</v>
      </c>
      <c r="H66" s="4">
        <f t="shared" si="1"/>
        <v>171</v>
      </c>
      <c r="I66" s="57">
        <v>2</v>
      </c>
    </row>
    <row r="67" spans="1:9" x14ac:dyDescent="0.25">
      <c r="A67" s="53">
        <v>59</v>
      </c>
      <c r="B67" s="7" t="s">
        <v>162</v>
      </c>
      <c r="C67" s="8">
        <v>22020</v>
      </c>
      <c r="D67" s="7" t="s">
        <v>163</v>
      </c>
      <c r="E67" s="7" t="s">
        <v>164</v>
      </c>
      <c r="F67" s="9">
        <v>79</v>
      </c>
      <c r="G67" s="10">
        <v>92</v>
      </c>
      <c r="H67" s="17">
        <f t="shared" si="1"/>
        <v>171</v>
      </c>
      <c r="I67" s="57">
        <v>1</v>
      </c>
    </row>
    <row r="68" spans="1:9" x14ac:dyDescent="0.25">
      <c r="A68" s="53">
        <v>60</v>
      </c>
      <c r="B68" s="7" t="s">
        <v>165</v>
      </c>
      <c r="C68" s="8">
        <v>23015</v>
      </c>
      <c r="D68" s="7" t="s">
        <v>166</v>
      </c>
      <c r="E68" s="7" t="s">
        <v>73</v>
      </c>
      <c r="F68" s="9">
        <v>87</v>
      </c>
      <c r="G68" s="10">
        <v>84</v>
      </c>
      <c r="H68" s="4">
        <f t="shared" si="1"/>
        <v>171</v>
      </c>
      <c r="I68" s="57">
        <v>1</v>
      </c>
    </row>
    <row r="69" spans="1:9" x14ac:dyDescent="0.25">
      <c r="A69" s="53">
        <v>61</v>
      </c>
      <c r="B69" s="18" t="s">
        <v>167</v>
      </c>
      <c r="C69" s="19">
        <v>19059</v>
      </c>
      <c r="D69" s="18" t="s">
        <v>168</v>
      </c>
      <c r="E69" s="18" t="s">
        <v>116</v>
      </c>
      <c r="F69" s="9">
        <v>84</v>
      </c>
      <c r="G69" s="10">
        <v>86</v>
      </c>
      <c r="H69" s="17">
        <f t="shared" si="1"/>
        <v>170</v>
      </c>
      <c r="I69" s="57">
        <v>2</v>
      </c>
    </row>
    <row r="70" spans="1:9" x14ac:dyDescent="0.25">
      <c r="A70" s="53">
        <v>62</v>
      </c>
      <c r="B70" s="18" t="s">
        <v>169</v>
      </c>
      <c r="C70" s="20">
        <v>19778</v>
      </c>
      <c r="D70" s="21" t="s">
        <v>170</v>
      </c>
      <c r="E70" s="22" t="s">
        <v>171</v>
      </c>
      <c r="F70" s="9">
        <v>80</v>
      </c>
      <c r="G70" s="10">
        <v>90</v>
      </c>
      <c r="H70" s="4">
        <f t="shared" si="1"/>
        <v>170</v>
      </c>
      <c r="I70" s="57">
        <v>2</v>
      </c>
    </row>
    <row r="71" spans="1:9" x14ac:dyDescent="0.25">
      <c r="A71" s="53">
        <v>63</v>
      </c>
      <c r="B71" s="18" t="s">
        <v>172</v>
      </c>
      <c r="C71" s="20">
        <v>16502</v>
      </c>
      <c r="D71" s="21" t="s">
        <v>173</v>
      </c>
      <c r="E71" s="22" t="s">
        <v>19</v>
      </c>
      <c r="F71" s="15">
        <v>80</v>
      </c>
      <c r="G71" s="11">
        <v>90</v>
      </c>
      <c r="H71" s="23">
        <f t="shared" si="1"/>
        <v>170</v>
      </c>
      <c r="I71" s="57">
        <v>0</v>
      </c>
    </row>
    <row r="72" spans="1:9" x14ac:dyDescent="0.25">
      <c r="A72" s="53">
        <v>64</v>
      </c>
      <c r="B72" s="18" t="s">
        <v>174</v>
      </c>
      <c r="C72" s="20">
        <v>15234</v>
      </c>
      <c r="D72" s="21" t="s">
        <v>175</v>
      </c>
      <c r="E72" s="22" t="s">
        <v>66</v>
      </c>
      <c r="F72" s="24">
        <v>85</v>
      </c>
      <c r="G72" s="11">
        <v>84</v>
      </c>
      <c r="H72" s="4">
        <f t="shared" si="1"/>
        <v>169</v>
      </c>
      <c r="I72" s="57">
        <v>0</v>
      </c>
    </row>
    <row r="73" spans="1:9" x14ac:dyDescent="0.25">
      <c r="A73" s="53">
        <v>65</v>
      </c>
      <c r="B73" s="25" t="s">
        <v>176</v>
      </c>
      <c r="C73" s="26">
        <v>19876</v>
      </c>
      <c r="D73" s="58" t="s">
        <v>177</v>
      </c>
      <c r="E73" s="27" t="s">
        <v>178</v>
      </c>
      <c r="F73" s="56">
        <v>85</v>
      </c>
      <c r="G73" s="13">
        <v>84</v>
      </c>
      <c r="H73" s="17">
        <f t="shared" si="1"/>
        <v>169</v>
      </c>
      <c r="I73" s="57">
        <v>0</v>
      </c>
    </row>
    <row r="74" spans="1:9" x14ac:dyDescent="0.25">
      <c r="A74" s="53">
        <v>66</v>
      </c>
      <c r="B74" s="18" t="s">
        <v>179</v>
      </c>
      <c r="C74" s="20">
        <v>16028</v>
      </c>
      <c r="D74" s="21" t="s">
        <v>180</v>
      </c>
      <c r="E74" s="22" t="s">
        <v>63</v>
      </c>
      <c r="F74" s="24">
        <v>89</v>
      </c>
      <c r="G74" s="11">
        <v>79</v>
      </c>
      <c r="H74" s="4">
        <f t="shared" si="1"/>
        <v>168</v>
      </c>
      <c r="I74" s="57">
        <v>1</v>
      </c>
    </row>
    <row r="75" spans="1:9" x14ac:dyDescent="0.25">
      <c r="A75" s="53">
        <v>67</v>
      </c>
      <c r="B75" s="18" t="s">
        <v>181</v>
      </c>
      <c r="C75" s="20">
        <v>18797</v>
      </c>
      <c r="D75" s="21" t="s">
        <v>182</v>
      </c>
      <c r="E75" s="22" t="s">
        <v>183</v>
      </c>
      <c r="F75" s="24">
        <v>84</v>
      </c>
      <c r="G75" s="11">
        <v>84</v>
      </c>
      <c r="H75" s="4">
        <f t="shared" si="1"/>
        <v>168</v>
      </c>
      <c r="I75" s="57">
        <v>1</v>
      </c>
    </row>
    <row r="76" spans="1:9" x14ac:dyDescent="0.25">
      <c r="A76" s="53">
        <v>68</v>
      </c>
      <c r="B76" s="18" t="s">
        <v>184</v>
      </c>
      <c r="C76" s="20">
        <v>16642</v>
      </c>
      <c r="D76" s="21" t="s">
        <v>185</v>
      </c>
      <c r="E76" s="22" t="s">
        <v>66</v>
      </c>
      <c r="F76" s="24">
        <v>82</v>
      </c>
      <c r="G76" s="11">
        <v>84</v>
      </c>
      <c r="H76" s="4">
        <f t="shared" si="1"/>
        <v>166</v>
      </c>
      <c r="I76" s="57">
        <v>2</v>
      </c>
    </row>
    <row r="77" spans="1:9" x14ac:dyDescent="0.25">
      <c r="A77" s="53">
        <v>69</v>
      </c>
      <c r="B77" s="18" t="s">
        <v>186</v>
      </c>
      <c r="C77" s="20">
        <v>16972</v>
      </c>
      <c r="D77" s="21" t="s">
        <v>187</v>
      </c>
      <c r="E77" s="22" t="s">
        <v>122</v>
      </c>
      <c r="F77" s="24">
        <v>88</v>
      </c>
      <c r="G77" s="11">
        <v>78</v>
      </c>
      <c r="H77" s="4">
        <f t="shared" si="1"/>
        <v>166</v>
      </c>
      <c r="I77" s="57">
        <v>0</v>
      </c>
    </row>
    <row r="78" spans="1:9" x14ac:dyDescent="0.25">
      <c r="A78" s="53">
        <v>70</v>
      </c>
      <c r="B78" s="18" t="s">
        <v>188</v>
      </c>
      <c r="C78" s="20">
        <v>20535</v>
      </c>
      <c r="D78" s="21" t="s">
        <v>189</v>
      </c>
      <c r="E78" s="22" t="s">
        <v>134</v>
      </c>
      <c r="F78" s="24">
        <v>81</v>
      </c>
      <c r="G78" s="11">
        <v>83</v>
      </c>
      <c r="H78" s="4">
        <f t="shared" si="1"/>
        <v>164</v>
      </c>
      <c r="I78" s="57">
        <v>2</v>
      </c>
    </row>
    <row r="79" spans="1:9" x14ac:dyDescent="0.25">
      <c r="A79" s="53">
        <v>71</v>
      </c>
      <c r="B79" s="18" t="s">
        <v>190</v>
      </c>
      <c r="C79" s="20">
        <v>15951</v>
      </c>
      <c r="D79" s="21" t="s">
        <v>191</v>
      </c>
      <c r="E79" s="22" t="s">
        <v>192</v>
      </c>
      <c r="F79" s="24">
        <v>85</v>
      </c>
      <c r="G79" s="11">
        <v>79</v>
      </c>
      <c r="H79" s="4">
        <f t="shared" si="1"/>
        <v>164</v>
      </c>
      <c r="I79" s="57">
        <v>1</v>
      </c>
    </row>
    <row r="80" spans="1:9" x14ac:dyDescent="0.25">
      <c r="A80" s="53">
        <v>72</v>
      </c>
      <c r="B80" s="18" t="s">
        <v>193</v>
      </c>
      <c r="C80" s="20">
        <v>15679</v>
      </c>
      <c r="D80" s="21" t="s">
        <v>194</v>
      </c>
      <c r="E80" s="22" t="s">
        <v>195</v>
      </c>
      <c r="F80" s="24">
        <v>85</v>
      </c>
      <c r="G80" s="11">
        <v>75</v>
      </c>
      <c r="H80" s="4">
        <f t="shared" si="1"/>
        <v>160</v>
      </c>
      <c r="I80" s="59">
        <v>0</v>
      </c>
    </row>
    <row r="81" spans="1:9" x14ac:dyDescent="0.25">
      <c r="A81" s="53">
        <v>73</v>
      </c>
      <c r="B81" s="18" t="s">
        <v>196</v>
      </c>
      <c r="C81" s="20">
        <v>17879</v>
      </c>
      <c r="D81" s="21" t="s">
        <v>197</v>
      </c>
      <c r="E81" s="22" t="s">
        <v>13</v>
      </c>
      <c r="F81" s="24">
        <v>80</v>
      </c>
      <c r="G81" s="11">
        <v>75</v>
      </c>
      <c r="H81" s="4">
        <f t="shared" si="1"/>
        <v>155</v>
      </c>
      <c r="I81" s="57">
        <v>0</v>
      </c>
    </row>
    <row r="82" spans="1:9" x14ac:dyDescent="0.25">
      <c r="A82" s="53">
        <v>74</v>
      </c>
      <c r="B82" s="18" t="s">
        <v>198</v>
      </c>
      <c r="C82" s="20">
        <v>20302</v>
      </c>
      <c r="D82" s="21" t="s">
        <v>199</v>
      </c>
      <c r="E82" s="28" t="s">
        <v>200</v>
      </c>
      <c r="F82" s="24">
        <v>80</v>
      </c>
      <c r="G82" s="11">
        <v>70</v>
      </c>
      <c r="H82" s="4">
        <f t="shared" si="1"/>
        <v>150</v>
      </c>
      <c r="I82" s="57">
        <v>0</v>
      </c>
    </row>
    <row r="83" spans="1:9" ht="15.75" thickBot="1" x14ac:dyDescent="0.3">
      <c r="A83" s="60">
        <v>75</v>
      </c>
      <c r="B83" s="61" t="s">
        <v>201</v>
      </c>
      <c r="C83" s="62">
        <v>22021</v>
      </c>
      <c r="D83" s="63" t="s">
        <v>202</v>
      </c>
      <c r="E83" s="64" t="s">
        <v>203</v>
      </c>
      <c r="F83" s="65">
        <v>79</v>
      </c>
      <c r="G83" s="66">
        <v>0</v>
      </c>
      <c r="H83" s="67">
        <f t="shared" si="1"/>
        <v>79</v>
      </c>
      <c r="I83" s="68">
        <v>0</v>
      </c>
    </row>
    <row r="84" spans="1:9" ht="16.5" x14ac:dyDescent="0.35">
      <c r="G84" s="100" t="s">
        <v>210</v>
      </c>
      <c r="H84" s="100"/>
    </row>
    <row r="85" spans="1:9" x14ac:dyDescent="0.25">
      <c r="A85" s="91" t="s">
        <v>204</v>
      </c>
      <c r="B85" s="92"/>
      <c r="C85" s="81"/>
      <c r="D85" s="80"/>
      <c r="E85" s="92"/>
      <c r="F85" s="32"/>
      <c r="G85" s="32"/>
      <c r="H85" s="93"/>
      <c r="I85" s="94"/>
    </row>
    <row r="86" spans="1:9" x14ac:dyDescent="0.25">
      <c r="A86" s="95" t="s">
        <v>205</v>
      </c>
      <c r="B86" s="96"/>
      <c r="C86" s="83"/>
      <c r="D86" s="82"/>
      <c r="E86" s="96"/>
      <c r="F86" s="97"/>
      <c r="G86" s="97"/>
      <c r="H86" s="98"/>
      <c r="I86" s="99"/>
    </row>
  </sheetData>
  <sheetProtection password="CDB0" sheet="1" objects="1" scenarios="1"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Zemp Köbi</cp:lastModifiedBy>
  <cp:lastPrinted>2023-08-07T09:39:35Z</cp:lastPrinted>
  <dcterms:created xsi:type="dcterms:W3CDTF">2023-08-07T09:11:15Z</dcterms:created>
  <dcterms:modified xsi:type="dcterms:W3CDTF">2023-08-07T15:22:52Z</dcterms:modified>
</cp:coreProperties>
</file>